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stefany.nunez\Desktop\Información Financiera 4 Tr_23\4to Trimestre\"/>
    </mc:Choice>
  </mc:AlternateContent>
  <bookViews>
    <workbookView xWindow="0" yWindow="0" windowWidth="20490" windowHeight="6105"/>
  </bookViews>
  <sheets>
    <sheet name="CSF" sheetId="1" r:id="rId1"/>
  </sheets>
  <definedNames>
    <definedName name="_xlnm._FilterDatabase" localSheetId="0" hidden="1">CSF!$A$2:$C$59</definedName>
    <definedName name="_xlnm.Print_Area" localSheetId="0">CSF!$A$1:$C$72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5" i="1" l="1"/>
  <c r="B43" i="1"/>
  <c r="B35" i="1"/>
  <c r="B25" i="1"/>
  <c r="C13" i="1"/>
  <c r="B13" i="1"/>
  <c r="B3" i="1" s="1"/>
  <c r="C4" i="1"/>
  <c r="B4" i="1"/>
  <c r="B24" i="1" l="1"/>
  <c r="C3" i="1"/>
  <c r="C57" i="1"/>
  <c r="B57" i="1"/>
  <c r="C50" i="1"/>
  <c r="C43" i="1" s="1"/>
  <c r="B50" i="1"/>
  <c r="C45" i="1"/>
  <c r="C35" i="1"/>
  <c r="C25" i="1"/>
  <c r="C24" i="1"/>
</calcChain>
</file>

<file path=xl/sharedStrings.xml><?xml version="1.0" encoding="utf-8"?>
<sst xmlns="http://schemas.openxmlformats.org/spreadsheetml/2006/main" count="55" uniqueCount="55">
  <si>
    <t>Concepto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</si>
  <si>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</si>
  <si>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</si>
  <si>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</si>
  <si>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</si>
  <si>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</si>
  <si>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</si>
  <si>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</si>
  <si>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</si>
  <si>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</si>
  <si>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</si>
  <si>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</si>
  <si>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</si>
  <si>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</si>
  <si>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</si>
  <si>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</si>
  <si>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</si>
  <si>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</si>
  <si>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</si>
  <si>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</si>
  <si>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</si>
  <si>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</si>
  <si>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</si>
  <si>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</si>
  <si>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</si>
  <si>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</si>
  <si>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</si>
  <si>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</si>
  <si>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</si>
  <si>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</si>
  <si>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</si>
  <si>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</si>
  <si>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</si>
  <si>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</si>
  <si>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</si>
  <si>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</si>
  <si>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</si>
  <si>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</si>
  <si>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</si>
  <si>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</si>
  <si>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</si>
  <si>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</si>
  <si>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</si>
  <si>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</si>
  <si>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</si>
  <si>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</si>
  <si>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</si>
  <si>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</si>
  <si>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</si>
  <si>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</si>
  <si>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</si>
  <si>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</si>
  <si>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</si>
  <si>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</si>
  <si>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Municipio de León
Estado de Cambios en la Situación Financiera
Del 01 de Enero al 31 de diciembre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</si>
</sst>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5" fillId="0" borderId="0" xfId="2" applyFont="1" applyAlignment="1" applyProtection="1">
      <alignment vertical="top"/>
      <protection locked="0"/>
    </xf>
    <xf numFmtId="0" fontId="3" fillId="2" borderId="1" xfId="2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0" fontId="5" fillId="0" borderId="0" xfId="2" applyFont="1" applyAlignment="1" applyProtection="1">
      <alignment horizontal="center" vertical="top"/>
      <protection locked="0"/>
    </xf>
    <xf numFmtId="0" fontId="3" fillId="0" borderId="4" xfId="2" applyFont="1" applyBorder="1" applyAlignment="1">
      <alignment horizontal="left" vertical="top" wrapText="1" indent="1"/>
    </xf>
    <xf numFmtId="0" fontId="3" fillId="0" borderId="0" xfId="2" applyFont="1" applyAlignment="1" applyProtection="1">
      <alignment vertical="top"/>
      <protection locked="0"/>
    </xf>
    <xf numFmtId="0" fontId="3" fillId="0" borderId="4" xfId="2" applyFont="1" applyBorder="1" applyAlignment="1">
      <alignment horizontal="left" vertical="top" wrapText="1" indent="2"/>
    </xf>
    <xf numFmtId="4" fontId="5" fillId="0" borderId="0" xfId="2" applyNumberFormat="1" applyFont="1" applyAlignment="1" applyProtection="1">
      <alignment vertical="top"/>
      <protection locked="0"/>
    </xf>
    <xf numFmtId="0" fontId="5" fillId="0" borderId="4" xfId="2" applyFont="1" applyBorder="1" applyAlignment="1">
      <alignment horizontal="left" vertical="top" wrapText="1" indent="3"/>
    </xf>
    <xf numFmtId="0" fontId="5" fillId="0" borderId="4" xfId="2" applyFont="1" applyBorder="1" applyAlignment="1">
      <alignment horizontal="left" vertical="top" wrapText="1"/>
    </xf>
    <xf numFmtId="0" fontId="5" fillId="0" borderId="4" xfId="2" applyFont="1" applyBorder="1" applyAlignment="1">
      <alignment vertical="top" wrapText="1"/>
    </xf>
    <xf numFmtId="0" fontId="5" fillId="0" borderId="0" xfId="2" applyFont="1" applyAlignment="1" applyProtection="1">
      <alignment vertical="top" wrapText="1"/>
      <protection locked="0"/>
    </xf>
    <xf numFmtId="164" fontId="5" fillId="0" borderId="4" xfId="1" applyNumberFormat="1" applyFont="1" applyFill="1" applyBorder="1" applyAlignment="1" applyProtection="1">
      <alignment vertical="top" wrapText="1"/>
      <protection locked="0"/>
    </xf>
    <xf numFmtId="164" fontId="3" fillId="0" borderId="4" xfId="1" applyNumberFormat="1" applyFont="1" applyFill="1" applyBorder="1" applyAlignment="1" applyProtection="1">
      <alignment vertical="top" wrapText="1"/>
      <protection locked="0"/>
    </xf>
    <xf numFmtId="164" fontId="3" fillId="0" borderId="0" xfId="2" applyNumberFormat="1" applyFont="1" applyAlignment="1" applyProtection="1">
      <alignment vertical="top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0" fontId="3" fillId="2" borderId="2" xfId="2" applyFont="1" applyFill="1" applyBorder="1" applyAlignment="1" applyProtection="1">
      <alignment horizontal="center" vertical="center" wrapText="1"/>
      <protection locked="0"/>
    </xf>
    <xf numFmtId="0" fontId="3" fillId="2" borderId="3" xfId="2" applyFont="1" applyFill="1" applyBorder="1" applyAlignment="1" applyProtection="1">
      <alignment horizontal="center" vertical="center" wrapText="1"/>
      <protection locked="0"/>
    </xf>
    <xf numFmtId="0" fontId="2" fillId="0" borderId="0" xfId="2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4">
    <cellStyle name="Millares" xfId="1" builtinId="3"/>
    <cellStyle name="Millares 2 5" xfId="3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66</xdr:row>
      <xdr:rowOff>19050</xdr:rowOff>
    </xdr:from>
    <xdr:to>
      <xdr:col>3</xdr:col>
      <xdr:colOff>114299</xdr:colOff>
      <xdr:row>71</xdr:row>
      <xdr:rowOff>133351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E57A3D16-8506-41C8-A372-2B05480DB9DA}"/>
            </a:ext>
          </a:extLst>
        </xdr:cNvPr>
        <xdr:cNvSpPr txBox="1"/>
      </xdr:nvSpPr>
      <xdr:spPr>
        <a:xfrm>
          <a:off x="0" y="10125075"/>
          <a:ext cx="6981824" cy="8286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_______________________________________</a:t>
          </a:r>
          <a:r>
            <a:rPr lang="es-MX" sz="1000" baseline="0">
              <a:latin typeface="Arial" panose="020B0604020202020204" pitchFamily="34" charset="0"/>
              <a:cs typeface="Arial" panose="020B0604020202020204" pitchFamily="34" charset="0"/>
            </a:rPr>
            <a:t>                             </a:t>
          </a:r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_______________________________________</a:t>
          </a:r>
        </a:p>
        <a:p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                PRESIDENTA MUNICIPAL                                                                  TESORERA MUNICIPAL</a:t>
          </a:r>
        </a:p>
        <a:p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   </a:t>
          </a:r>
          <a:r>
            <a:rPr lang="es-MX" sz="10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 MTRA.</a:t>
          </a:r>
          <a:r>
            <a:rPr lang="es-MX" sz="10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ALEJANDRA GUTIÉRREZ CAMPOS                                    C.P. GRACIELA RODRÍGUEZ FLORES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2"/>
  <sheetViews>
    <sheetView showGridLines="0" tabSelected="1" topLeftCell="A49" zoomScaleNormal="100" zoomScaleSheetLayoutView="80" workbookViewId="0">
      <selection sqref="A1:D73"/>
    </sheetView>
  </sheetViews>
  <sheetFormatPr baseColWidth="10" defaultColWidth="12" defaultRowHeight="11.25" x14ac:dyDescent="0.2"/>
  <cols>
    <col min="1" max="1" width="92.83203125" style="12" customWidth="1"/>
    <col min="2" max="2" width="13.6640625" style="12" bestFit="1" customWidth="1"/>
    <col min="3" max="3" width="13.6640625" style="8" bestFit="1" customWidth="1"/>
    <col min="4" max="4" width="12" style="1"/>
    <col min="5" max="5" width="14" style="1" bestFit="1" customWidth="1"/>
    <col min="6" max="16384" width="12" style="1"/>
  </cols>
  <sheetData>
    <row r="1" spans="1:5" ht="45" customHeight="1" x14ac:dyDescent="0.2">
      <c r="A1" s="16" t="s">
        <v>54</v>
      </c>
      <c r="B1" s="17"/>
      <c r="C1" s="18"/>
    </row>
    <row r="2" spans="1:5" s="4" customFormat="1" ht="15" customHeight="1" x14ac:dyDescent="0.2">
      <c r="A2" s="2" t="s">
        <v>0</v>
      </c>
      <c r="B2" s="3" t="s">
        <v>1</v>
      </c>
      <c r="C2" s="3" t="s">
        <v>2</v>
      </c>
    </row>
    <row r="3" spans="1:5" s="6" customFormat="1" ht="11.25" customHeight="1" x14ac:dyDescent="0.2">
      <c r="A3" s="5" t="s">
        <v>3</v>
      </c>
      <c r="B3" s="14">
        <f>+B4+B13</f>
        <v>172864283.76000005</v>
      </c>
      <c r="C3" s="14">
        <f>+C4+C13</f>
        <v>1715892851.5400009</v>
      </c>
      <c r="E3" s="15"/>
    </row>
    <row r="4" spans="1:5" ht="11.25" customHeight="1" x14ac:dyDescent="0.2">
      <c r="A4" s="7" t="s">
        <v>4</v>
      </c>
      <c r="B4" s="14">
        <f>+SUM(B5:B11)</f>
        <v>292602.61</v>
      </c>
      <c r="C4" s="14">
        <f>+SUM(C5:C11)</f>
        <v>909498352.38000095</v>
      </c>
      <c r="E4" s="15"/>
    </row>
    <row r="5" spans="1:5" ht="11.25" customHeight="1" x14ac:dyDescent="0.2">
      <c r="A5" s="9" t="s">
        <v>5</v>
      </c>
      <c r="B5" s="13">
        <v>0</v>
      </c>
      <c r="C5" s="13">
        <v>506265860.51000082</v>
      </c>
    </row>
    <row r="6" spans="1:5" ht="11.25" customHeight="1" x14ac:dyDescent="0.2">
      <c r="A6" s="9" t="s">
        <v>6</v>
      </c>
      <c r="B6" s="13">
        <v>0</v>
      </c>
      <c r="C6" s="13">
        <v>39072535.480000004</v>
      </c>
    </row>
    <row r="7" spans="1:5" ht="11.25" customHeight="1" x14ac:dyDescent="0.2">
      <c r="A7" s="9" t="s">
        <v>7</v>
      </c>
      <c r="B7" s="13">
        <v>0</v>
      </c>
      <c r="C7" s="13">
        <v>355359042.26000005</v>
      </c>
    </row>
    <row r="8" spans="1:5" ht="11.25" customHeight="1" x14ac:dyDescent="0.2">
      <c r="A8" s="9" t="s">
        <v>8</v>
      </c>
      <c r="B8" s="13">
        <v>0</v>
      </c>
      <c r="C8" s="13">
        <v>0</v>
      </c>
    </row>
    <row r="9" spans="1:5" ht="11.25" customHeight="1" x14ac:dyDescent="0.2">
      <c r="A9" s="9" t="s">
        <v>9</v>
      </c>
      <c r="B9" s="13">
        <v>0</v>
      </c>
      <c r="C9" s="13">
        <v>8729636.5299999975</v>
      </c>
    </row>
    <row r="10" spans="1:5" ht="11.25" customHeight="1" x14ac:dyDescent="0.2">
      <c r="A10" s="9" t="s">
        <v>10</v>
      </c>
      <c r="B10" s="13">
        <v>292602.61</v>
      </c>
      <c r="C10" s="13">
        <v>0</v>
      </c>
    </row>
    <row r="11" spans="1:5" ht="11.25" customHeight="1" x14ac:dyDescent="0.2">
      <c r="A11" s="9" t="s">
        <v>11</v>
      </c>
      <c r="B11" s="13">
        <v>0</v>
      </c>
      <c r="C11" s="13">
        <v>71277.600000000006</v>
      </c>
    </row>
    <row r="12" spans="1:5" ht="11.25" customHeight="1" x14ac:dyDescent="0.2">
      <c r="A12" s="10"/>
      <c r="B12" s="13"/>
      <c r="C12" s="13"/>
    </row>
    <row r="13" spans="1:5" ht="11.25" customHeight="1" x14ac:dyDescent="0.2">
      <c r="A13" s="7" t="s">
        <v>12</v>
      </c>
      <c r="B13" s="14">
        <f>+SUM(B14:B22)</f>
        <v>172571681.15000004</v>
      </c>
      <c r="C13" s="14">
        <f>+SUM(C14:C22)</f>
        <v>806394499.15999997</v>
      </c>
      <c r="E13" s="15"/>
    </row>
    <row r="14" spans="1:5" ht="11.25" customHeight="1" x14ac:dyDescent="0.2">
      <c r="A14" s="9" t="s">
        <v>13</v>
      </c>
      <c r="B14" s="13">
        <v>3023349.7399999993</v>
      </c>
      <c r="C14" s="13">
        <v>0</v>
      </c>
    </row>
    <row r="15" spans="1:5" ht="11.25" customHeight="1" x14ac:dyDescent="0.2">
      <c r="A15" s="9" t="s">
        <v>14</v>
      </c>
      <c r="B15" s="13">
        <v>8271.31</v>
      </c>
      <c r="C15" s="13">
        <v>0</v>
      </c>
    </row>
    <row r="16" spans="1:5" ht="11.25" customHeight="1" x14ac:dyDescent="0.2">
      <c r="A16" s="9" t="s">
        <v>15</v>
      </c>
      <c r="B16" s="13">
        <v>0</v>
      </c>
      <c r="C16" s="13">
        <v>630012417.10000002</v>
      </c>
    </row>
    <row r="17" spans="1:5" ht="11.25" customHeight="1" x14ac:dyDescent="0.2">
      <c r="A17" s="9" t="s">
        <v>16</v>
      </c>
      <c r="B17" s="13">
        <v>0</v>
      </c>
      <c r="C17" s="13">
        <v>174470987.11000004</v>
      </c>
    </row>
    <row r="18" spans="1:5" ht="11.25" customHeight="1" x14ac:dyDescent="0.2">
      <c r="A18" s="9" t="s">
        <v>17</v>
      </c>
      <c r="B18" s="13">
        <v>0</v>
      </c>
      <c r="C18" s="13">
        <v>374191.53000000009</v>
      </c>
    </row>
    <row r="19" spans="1:5" ht="11.25" customHeight="1" x14ac:dyDescent="0.2">
      <c r="A19" s="9" t="s">
        <v>18</v>
      </c>
      <c r="B19" s="13">
        <v>169540060.10000002</v>
      </c>
      <c r="C19" s="13">
        <v>0</v>
      </c>
    </row>
    <row r="20" spans="1:5" ht="11.25" customHeight="1" x14ac:dyDescent="0.2">
      <c r="A20" s="9" t="s">
        <v>19</v>
      </c>
      <c r="B20" s="13">
        <v>0</v>
      </c>
      <c r="C20" s="13">
        <v>0</v>
      </c>
    </row>
    <row r="21" spans="1:5" ht="11.25" customHeight="1" x14ac:dyDescent="0.2">
      <c r="A21" s="9" t="s">
        <v>20</v>
      </c>
      <c r="B21" s="13">
        <v>0</v>
      </c>
      <c r="C21" s="13">
        <v>0</v>
      </c>
    </row>
    <row r="22" spans="1:5" ht="11.25" customHeight="1" x14ac:dyDescent="0.2">
      <c r="A22" s="9" t="s">
        <v>21</v>
      </c>
      <c r="B22" s="13">
        <v>0</v>
      </c>
      <c r="C22" s="13">
        <v>1536903.42</v>
      </c>
    </row>
    <row r="23" spans="1:5" s="6" customFormat="1" ht="11.25" customHeight="1" x14ac:dyDescent="0.2">
      <c r="A23" s="11"/>
      <c r="B23" s="13"/>
      <c r="C23" s="13"/>
    </row>
    <row r="24" spans="1:5" s="6" customFormat="1" ht="11.25" customHeight="1" x14ac:dyDescent="0.2">
      <c r="A24" s="5" t="s">
        <v>22</v>
      </c>
      <c r="B24" s="14">
        <f>+B25+B35</f>
        <v>259751429.92999977</v>
      </c>
      <c r="C24" s="13">
        <f>+C25+C35</f>
        <v>0</v>
      </c>
      <c r="E24" s="15"/>
    </row>
    <row r="25" spans="1:5" ht="11.25" customHeight="1" x14ac:dyDescent="0.2">
      <c r="A25" s="7" t="s">
        <v>23</v>
      </c>
      <c r="B25" s="14">
        <f>+SUM(B26:B33)</f>
        <v>197747833.72999978</v>
      </c>
      <c r="C25" s="13">
        <f>+SUM(C26:C33)</f>
        <v>0</v>
      </c>
      <c r="E25" s="15"/>
    </row>
    <row r="26" spans="1:5" ht="11.25" customHeight="1" x14ac:dyDescent="0.2">
      <c r="A26" s="9" t="s">
        <v>24</v>
      </c>
      <c r="B26" s="13">
        <v>170507207.67999977</v>
      </c>
      <c r="C26" s="13">
        <v>0</v>
      </c>
    </row>
    <row r="27" spans="1:5" ht="11.25" customHeight="1" x14ac:dyDescent="0.2">
      <c r="A27" s="9" t="s">
        <v>25</v>
      </c>
      <c r="B27" s="13">
        <v>0</v>
      </c>
      <c r="C27" s="13">
        <v>0</v>
      </c>
    </row>
    <row r="28" spans="1:5" ht="11.25" customHeight="1" x14ac:dyDescent="0.2">
      <c r="A28" s="9" t="s">
        <v>26</v>
      </c>
      <c r="B28" s="13">
        <v>15737559.270000003</v>
      </c>
      <c r="C28" s="13">
        <v>0</v>
      </c>
    </row>
    <row r="29" spans="1:5" ht="11.25" customHeight="1" x14ac:dyDescent="0.2">
      <c r="A29" s="9" t="s">
        <v>27</v>
      </c>
      <c r="B29" s="13">
        <v>0</v>
      </c>
      <c r="C29" s="13">
        <v>0</v>
      </c>
    </row>
    <row r="30" spans="1:5" ht="11.25" customHeight="1" x14ac:dyDescent="0.2">
      <c r="A30" s="9" t="s">
        <v>28</v>
      </c>
      <c r="B30" s="13">
        <v>0</v>
      </c>
      <c r="C30" s="13">
        <v>0</v>
      </c>
    </row>
    <row r="31" spans="1:5" ht="11.25" customHeight="1" x14ac:dyDescent="0.2">
      <c r="A31" s="9" t="s">
        <v>29</v>
      </c>
      <c r="B31" s="13">
        <v>43066.78</v>
      </c>
      <c r="C31" s="13">
        <v>0</v>
      </c>
    </row>
    <row r="32" spans="1:5" ht="11.25" customHeight="1" x14ac:dyDescent="0.2">
      <c r="A32" s="9" t="s">
        <v>30</v>
      </c>
      <c r="B32" s="13">
        <v>11460000</v>
      </c>
      <c r="C32" s="13">
        <v>0</v>
      </c>
    </row>
    <row r="33" spans="1:5" ht="11.25" customHeight="1" x14ac:dyDescent="0.2">
      <c r="A33" s="9" t="s">
        <v>31</v>
      </c>
      <c r="B33" s="13">
        <v>0</v>
      </c>
      <c r="C33" s="13">
        <v>0</v>
      </c>
    </row>
    <row r="34" spans="1:5" ht="11.25" customHeight="1" x14ac:dyDescent="0.2">
      <c r="A34" s="10"/>
      <c r="B34" s="13"/>
      <c r="C34" s="13"/>
    </row>
    <row r="35" spans="1:5" ht="11.25" customHeight="1" x14ac:dyDescent="0.2">
      <c r="A35" s="7" t="s">
        <v>32</v>
      </c>
      <c r="B35" s="14">
        <f>+SUM(B36:B41)</f>
        <v>62003596.200000003</v>
      </c>
      <c r="C35" s="13">
        <f>+SUM(C36:C41)</f>
        <v>0</v>
      </c>
      <c r="E35" s="15"/>
    </row>
    <row r="36" spans="1:5" ht="11.25" customHeight="1" x14ac:dyDescent="0.2">
      <c r="A36" s="9" t="s">
        <v>33</v>
      </c>
      <c r="B36" s="13">
        <v>0</v>
      </c>
      <c r="C36" s="13">
        <v>0</v>
      </c>
    </row>
    <row r="37" spans="1:5" ht="11.25" customHeight="1" x14ac:dyDescent="0.2">
      <c r="A37" s="9" t="s">
        <v>34</v>
      </c>
      <c r="B37" s="13">
        <v>0</v>
      </c>
      <c r="C37" s="13">
        <v>0</v>
      </c>
    </row>
    <row r="38" spans="1:5" ht="11.25" customHeight="1" x14ac:dyDescent="0.2">
      <c r="A38" s="9" t="s">
        <v>35</v>
      </c>
      <c r="B38" s="13">
        <v>62003596.200000003</v>
      </c>
      <c r="C38" s="13">
        <v>0</v>
      </c>
    </row>
    <row r="39" spans="1:5" ht="11.25" customHeight="1" x14ac:dyDescent="0.2">
      <c r="A39" s="9" t="s">
        <v>36</v>
      </c>
      <c r="B39" s="13">
        <v>0</v>
      </c>
      <c r="C39" s="13">
        <v>0</v>
      </c>
    </row>
    <row r="40" spans="1:5" ht="11.25" customHeight="1" x14ac:dyDescent="0.2">
      <c r="A40" s="9" t="s">
        <v>37</v>
      </c>
      <c r="B40" s="13">
        <v>0</v>
      </c>
      <c r="C40" s="13">
        <v>0</v>
      </c>
    </row>
    <row r="41" spans="1:5" ht="11.25" customHeight="1" x14ac:dyDescent="0.2">
      <c r="A41" s="9" t="s">
        <v>38</v>
      </c>
      <c r="B41" s="13">
        <v>0</v>
      </c>
      <c r="C41" s="13">
        <v>0</v>
      </c>
    </row>
    <row r="42" spans="1:5" ht="11.25" customHeight="1" x14ac:dyDescent="0.2">
      <c r="A42" s="10"/>
      <c r="B42" s="13"/>
      <c r="C42" s="13"/>
    </row>
    <row r="43" spans="1:5" s="6" customFormat="1" ht="11.25" customHeight="1" x14ac:dyDescent="0.2">
      <c r="A43" s="5" t="s">
        <v>39</v>
      </c>
      <c r="B43" s="14">
        <f>+B45+B50+B57</f>
        <v>1283400195.71</v>
      </c>
      <c r="C43" s="14">
        <f>+C45+C50+C57</f>
        <v>123057.86000061035</v>
      </c>
      <c r="E43" s="15"/>
    </row>
    <row r="44" spans="1:5" s="6" customFormat="1" ht="11.25" customHeight="1" x14ac:dyDescent="0.2">
      <c r="A44" s="5"/>
      <c r="B44" s="13"/>
      <c r="C44" s="13"/>
    </row>
    <row r="45" spans="1:5" ht="11.25" customHeight="1" x14ac:dyDescent="0.2">
      <c r="A45" s="7" t="s">
        <v>40</v>
      </c>
      <c r="B45" s="14">
        <f>+SUM(B46:B48)</f>
        <v>342110700.08000004</v>
      </c>
      <c r="C45" s="13">
        <f>+SUM(C46:C48)</f>
        <v>0</v>
      </c>
    </row>
    <row r="46" spans="1:5" ht="11.25" customHeight="1" x14ac:dyDescent="0.2">
      <c r="A46" s="9" t="s">
        <v>41</v>
      </c>
      <c r="B46" s="13">
        <v>0</v>
      </c>
      <c r="C46" s="13">
        <v>0</v>
      </c>
    </row>
    <row r="47" spans="1:5" ht="11.25" customHeight="1" x14ac:dyDescent="0.2">
      <c r="A47" s="9" t="s">
        <v>42</v>
      </c>
      <c r="B47" s="13">
        <v>342110700.08000004</v>
      </c>
      <c r="C47" s="13">
        <v>0</v>
      </c>
    </row>
    <row r="48" spans="1:5" ht="11.25" customHeight="1" x14ac:dyDescent="0.2">
      <c r="A48" s="9" t="s">
        <v>43</v>
      </c>
      <c r="B48" s="13">
        <v>0</v>
      </c>
      <c r="C48" s="13">
        <v>0</v>
      </c>
    </row>
    <row r="49" spans="1:5" ht="11.25" customHeight="1" x14ac:dyDescent="0.2">
      <c r="A49" s="10"/>
      <c r="B49" s="13"/>
      <c r="C49" s="13"/>
    </row>
    <row r="50" spans="1:5" ht="11.25" customHeight="1" x14ac:dyDescent="0.2">
      <c r="A50" s="7" t="s">
        <v>44</v>
      </c>
      <c r="B50" s="14">
        <f>+SUM(B51:B55)</f>
        <v>941289495.63000011</v>
      </c>
      <c r="C50" s="14">
        <f>+SUM(C51:C55)</f>
        <v>123057.86000061035</v>
      </c>
      <c r="E50" s="15"/>
    </row>
    <row r="51" spans="1:5" ht="11.25" customHeight="1" x14ac:dyDescent="0.2">
      <c r="A51" s="9" t="s">
        <v>45</v>
      </c>
      <c r="B51" s="13">
        <v>0</v>
      </c>
      <c r="C51" s="13">
        <v>123057.86000061035</v>
      </c>
    </row>
    <row r="52" spans="1:5" ht="11.25" customHeight="1" x14ac:dyDescent="0.2">
      <c r="A52" s="9" t="s">
        <v>46</v>
      </c>
      <c r="B52" s="13">
        <v>941289495.63000011</v>
      </c>
      <c r="C52" s="13">
        <v>0</v>
      </c>
    </row>
    <row r="53" spans="1:5" ht="11.25" customHeight="1" x14ac:dyDescent="0.2">
      <c r="A53" s="9" t="s">
        <v>47</v>
      </c>
      <c r="B53" s="13">
        <v>0</v>
      </c>
      <c r="C53" s="13">
        <v>0</v>
      </c>
    </row>
    <row r="54" spans="1:5" ht="11.25" customHeight="1" x14ac:dyDescent="0.2">
      <c r="A54" s="9" t="s">
        <v>48</v>
      </c>
      <c r="B54" s="13">
        <v>0</v>
      </c>
      <c r="C54" s="13">
        <v>0</v>
      </c>
    </row>
    <row r="55" spans="1:5" ht="11.25" customHeight="1" x14ac:dyDescent="0.2">
      <c r="A55" s="9" t="s">
        <v>49</v>
      </c>
      <c r="B55" s="13">
        <v>0</v>
      </c>
      <c r="C55" s="13">
        <v>0</v>
      </c>
    </row>
    <row r="56" spans="1:5" ht="11.25" customHeight="1" x14ac:dyDescent="0.2">
      <c r="A56" s="10"/>
      <c r="B56" s="13"/>
      <c r="C56" s="13"/>
    </row>
    <row r="57" spans="1:5" ht="11.25" customHeight="1" x14ac:dyDescent="0.2">
      <c r="A57" s="7" t="s">
        <v>50</v>
      </c>
      <c r="B57" s="13">
        <f>+SUM(B58:B59)</f>
        <v>0</v>
      </c>
      <c r="C57" s="13">
        <f>+SUM(C58:C59)</f>
        <v>0</v>
      </c>
    </row>
    <row r="58" spans="1:5" ht="11.25" customHeight="1" x14ac:dyDescent="0.2">
      <c r="A58" s="9" t="s">
        <v>51</v>
      </c>
      <c r="B58" s="13">
        <v>0</v>
      </c>
      <c r="C58" s="13">
        <v>0</v>
      </c>
    </row>
    <row r="59" spans="1:5" ht="11.25" customHeight="1" x14ac:dyDescent="0.2">
      <c r="A59" s="9" t="s">
        <v>52</v>
      </c>
      <c r="B59" s="13">
        <v>0</v>
      </c>
      <c r="C59" s="13">
        <v>0</v>
      </c>
    </row>
    <row r="60" spans="1:5" ht="11.25" customHeight="1" x14ac:dyDescent="0.2">
      <c r="A60" s="11"/>
      <c r="B60" s="13"/>
      <c r="C60" s="13"/>
    </row>
    <row r="62" spans="1:5" ht="27" customHeight="1" x14ac:dyDescent="0.2">
      <c r="A62" s="19" t="s">
        <v>53</v>
      </c>
      <c r="B62" s="20"/>
      <c r="C62" s="20"/>
    </row>
  </sheetData>
  <sheetProtection formatRows="0" autoFilter="0"/>
  <mergeCells count="2">
    <mergeCell ref="A1:C1"/>
    <mergeCell ref="A62:C62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73AA1F60F8427438B35141D4B12D0ED" ma:contentTypeVersion="18" ma:contentTypeDescription="Crear nuevo documento." ma:contentTypeScope="" ma:versionID="c12f186295dd31dcc4c1d0248adbd4a5">
  <xsd:schema xmlns:xsd="http://www.w3.org/2001/XMLSchema" xmlns:xs="http://www.w3.org/2001/XMLSchema" xmlns:p="http://schemas.microsoft.com/office/2006/metadata/properties" xmlns:ns2="6a736219-60a6-4588-99c6-d211cb04f3ee" xmlns:ns3="1692f4c2-72d1-4793-8012-b8c720482e81" targetNamespace="http://schemas.microsoft.com/office/2006/metadata/properties" ma:root="true" ma:fieldsID="1a7f88cde44c81af125d865642c5f688" ns2:_="" ns3:_="">
    <xsd:import namespace="6a736219-60a6-4588-99c6-d211cb04f3ee"/>
    <xsd:import namespace="1692f4c2-72d1-4793-8012-b8c720482e81"/>
    <xsd:element name="properties">
      <xsd:complexType>
        <xsd:sequence>
          <xsd:element name="documentManagement">
            <xsd:complexType>
              <xsd:all>
                <xsd:element ref="ns2:Estatus" minOccurs="0"/>
                <xsd:element ref="ns2:SubEstatus" minOccurs="0"/>
                <xsd:element ref="ns2:Aprobador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SubAprobador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Flujo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736219-60a6-4588-99c6-d211cb04f3ee" elementFormDefault="qualified">
    <xsd:import namespace="http://schemas.microsoft.com/office/2006/documentManagement/types"/>
    <xsd:import namespace="http://schemas.microsoft.com/office/infopath/2007/PartnerControls"/>
    <xsd:element name="Estatus" ma:index="8" nillable="true" ma:displayName="Estatus" ma:default="Borrador" ma:format="Dropdown" ma:internalName="Estatus">
      <xsd:simpleType>
        <xsd:restriction base="dms:Choice">
          <xsd:enumeration value="Borrador"/>
          <xsd:enumeration value="En Proceso"/>
          <xsd:enumeration value="Rechazado"/>
          <xsd:enumeration value="Supervisión"/>
          <xsd:enumeration value="Aprobado"/>
        </xsd:restriction>
      </xsd:simpleType>
    </xsd:element>
    <xsd:element name="SubEstatus" ma:index="9" nillable="true" ma:displayName="SubEstatus" ma:format="Dropdown" ma:internalName="SubEstatus">
      <xsd:simpleType>
        <xsd:restriction base="dms:Choice">
          <xsd:enumeration value="Jefatura de Gastos a Comprobar"/>
          <xsd:enumeration value="Jefatura de Fiscal"/>
          <xsd:enumeration value="Jefatura de Pagos"/>
          <xsd:enumeration value="Jefatura de Registros Patrimoniales"/>
          <xsd:enumeration value="Jefatura de Obra"/>
          <xsd:enumeration value="Coordinacion de Fiscal"/>
          <xsd:enumeration value="Directora de Contabilidad"/>
          <xsd:enumeration value="Coordinacion de Cuenta Publica"/>
        </xsd:restriction>
      </xsd:simpleType>
    </xsd:element>
    <xsd:element name="Aprobador" ma:index="10" nillable="true" ma:displayName="Aprobador" ma:format="Dropdown" ma:list="UserInfo" ma:SharePointGroup="0" ma:internalName="Aprobado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SubAprobador" ma:index="15" nillable="true" ma:displayName="SubAprobador" ma:format="Dropdown" ma:list="UserInfo" ma:SharePointGroup="0" ma:internalName="SubAprobador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a9b50f6a-7641-4cda-883c-eaf73bcf25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Flujos" ma:index="21" nillable="true" ma:displayName="Flujos" ma:default="No flujo" ma:format="Dropdown" ma:internalName="Flujos">
      <xsd:simpleType>
        <xsd:restriction base="dms:Choice">
          <xsd:enumeration value="Flujo"/>
          <xsd:enumeration value="No flujo"/>
          <xsd:enumeration value="Rechazado"/>
          <xsd:enumeration value="Supervisión"/>
          <xsd:enumeration value="Aprobado"/>
        </xsd:restriction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92f4c2-72d1-4793-8012-b8c720482e8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tatus xmlns="6a736219-60a6-4588-99c6-d211cb04f3ee">Borrador</Estatus>
    <SubEstatus xmlns="6a736219-60a6-4588-99c6-d211cb04f3ee" xsi:nil="true"/>
    <SubAprobador xmlns="6a736219-60a6-4588-99c6-d211cb04f3ee">
      <UserInfo>
        <DisplayName/>
        <AccountId xsi:nil="true"/>
        <AccountType/>
      </UserInfo>
    </SubAprobador>
    <Aprobador xmlns="6a736219-60a6-4588-99c6-d211cb04f3ee">
      <UserInfo>
        <DisplayName/>
        <AccountId xsi:nil="true"/>
        <AccountType/>
      </UserInfo>
    </Aprobador>
    <lcf76f155ced4ddcb4097134ff3c332f xmlns="6a736219-60a6-4588-99c6-d211cb04f3ee">
      <Terms xmlns="http://schemas.microsoft.com/office/infopath/2007/PartnerControls"/>
    </lcf76f155ced4ddcb4097134ff3c332f>
    <Flujos xmlns="6a736219-60a6-4588-99c6-d211cb04f3ee">No flujo</Flujos>
  </documentManagement>
</p:properties>
</file>

<file path=customXml/itemProps1.xml><?xml version="1.0" encoding="utf-8"?>
<ds:datastoreItem xmlns:ds="http://schemas.openxmlformats.org/officeDocument/2006/customXml" ds:itemID="{A0497081-6B32-4313-805F-56494A0788ED}"/>
</file>

<file path=customXml/itemProps2.xml><?xml version="1.0" encoding="utf-8"?>
<ds:datastoreItem xmlns:ds="http://schemas.openxmlformats.org/officeDocument/2006/customXml" ds:itemID="{3CA53CD1-4B75-481C-894E-554BB52556B7}"/>
</file>

<file path=customXml/itemProps3.xml><?xml version="1.0" encoding="utf-8"?>
<ds:datastoreItem xmlns:ds="http://schemas.openxmlformats.org/officeDocument/2006/customXml" ds:itemID="{9A654FD8-0143-41B6-A059-01E2DE3BB9A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Estefany Merced Nunez Lopez</dc:creator>
  <cp:lastModifiedBy>Estefany Merced Nunez Lopez</cp:lastModifiedBy>
  <cp:lastPrinted>2024-01-24T19:47:48Z</cp:lastPrinted>
  <dcterms:created xsi:type="dcterms:W3CDTF">2024-01-23T16:38:08Z</dcterms:created>
  <dcterms:modified xsi:type="dcterms:W3CDTF">2024-01-24T19:48:56Z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0x010100373AA1F60F8427438B35141D4B12D0ED</vt:lpwstr>
  </property>
</Properties>
</file>